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05" windowWidth="20520" windowHeight="4065"/>
  </bookViews>
  <sheets>
    <sheet name="ご説明・注意事項" sheetId="3" r:id="rId1"/>
    <sheet name="受診者リスト" sheetId="4" r:id="rId2"/>
    <sheet name="特記事項リスト" sheetId="2" r:id="rId3"/>
  </sheets>
  <definedNames>
    <definedName name="_xlnm._FilterDatabase" localSheetId="1" hidden="1">受診者リスト!$A$5:$J$55</definedName>
    <definedName name="_xlnm.Print_Area" localSheetId="0">ご説明・注意事項!$A$1:$W$52</definedName>
  </definedNames>
  <calcPr calcId="145621"/>
</workbook>
</file>

<file path=xl/calcChain.xml><?xml version="1.0" encoding="utf-8"?>
<calcChain xmlns="http://schemas.openxmlformats.org/spreadsheetml/2006/main">
  <c r="M28" i="4" l="1"/>
  <c r="M26" i="4"/>
  <c r="M18" i="4"/>
  <c r="N26" i="4" l="1"/>
  <c r="N22" i="4"/>
  <c r="N20" i="4"/>
  <c r="M24" i="4"/>
  <c r="L18" i="4"/>
  <c r="N18" i="4" s="1"/>
  <c r="N24" i="4" s="1"/>
  <c r="I4" i="4"/>
  <c r="J4" i="4" s="1"/>
  <c r="M30" i="4" l="1"/>
  <c r="N28" i="4"/>
  <c r="N30" i="4" s="1"/>
</calcChain>
</file>

<file path=xl/sharedStrings.xml><?xml version="1.0" encoding="utf-8"?>
<sst xmlns="http://schemas.openxmlformats.org/spreadsheetml/2006/main" count="68" uniqueCount="68">
  <si>
    <t>No.</t>
    <phoneticPr fontId="1"/>
  </si>
  <si>
    <t>施設・事業所</t>
    <rPh sb="0" eb="2">
      <t>シセツ</t>
    </rPh>
    <rPh sb="3" eb="6">
      <t>ジギョウショ</t>
    </rPh>
    <phoneticPr fontId="1"/>
  </si>
  <si>
    <t>リスト作成者</t>
    <rPh sb="3" eb="6">
      <t>サクセイシャ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</si>
  <si>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</si>
  <si>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</si>
  <si>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特記事項</t>
    <rPh sb="0" eb="2">
      <t>トッキ</t>
    </rPh>
    <rPh sb="2" eb="4">
      <t>ジコウ</t>
    </rPh>
    <phoneticPr fontId="1"/>
  </si>
  <si>
    <t>自己負担</t>
    <rPh sb="0" eb="2">
      <t>ジコ</t>
    </rPh>
    <rPh sb="2" eb="4">
      <t>フタン</t>
    </rPh>
    <phoneticPr fontId="1"/>
  </si>
  <si>
    <t>外部補助</t>
    <rPh sb="0" eb="2">
      <t>ガイブ</t>
    </rPh>
    <rPh sb="2" eb="4">
      <t>ホジョ</t>
    </rPh>
    <phoneticPr fontId="1"/>
  </si>
  <si>
    <t>特記事項リスト</t>
    <rPh sb="0" eb="2">
      <t>トッキ</t>
    </rPh>
    <rPh sb="2" eb="4">
      <t>ジコウ</t>
    </rPh>
    <phoneticPr fontId="1"/>
  </si>
  <si>
    <t>特記事項</t>
    <rPh sb="0" eb="2">
      <t>トッキ</t>
    </rPh>
    <rPh sb="2" eb="4">
      <t>ジコウ</t>
    </rPh>
    <phoneticPr fontId="1"/>
  </si>
  <si>
    <t>備考欄</t>
    <rPh sb="0" eb="2">
      <t>ビコウ</t>
    </rPh>
    <rPh sb="2" eb="3">
      <t>ラン</t>
    </rPh>
    <phoneticPr fontId="1"/>
  </si>
  <si>
    <t>○/○入社、○/○退職予定</t>
    <rPh sb="3" eb="5">
      <t>ニュウシャ</t>
    </rPh>
    <rPh sb="9" eb="11">
      <t>タイショク</t>
    </rPh>
    <rPh sb="11" eb="13">
      <t>ヨテイ</t>
    </rPh>
    <phoneticPr fontId="1"/>
  </si>
  <si>
    <t>\1,500（実際の負担金額）</t>
    <rPh sb="7" eb="9">
      <t>ジッサイ</t>
    </rPh>
    <rPh sb="10" eb="12">
      <t>フタン</t>
    </rPh>
    <rPh sb="12" eb="14">
      <t>キンガク</t>
    </rPh>
    <phoneticPr fontId="1"/>
  </si>
  <si>
    <t>接種日</t>
    <rPh sb="0" eb="2">
      <t>セッシュ</t>
    </rPh>
    <rPh sb="2" eb="3">
      <t>ビ</t>
    </rPh>
    <phoneticPr fontId="1"/>
  </si>
  <si>
    <t>健保
補助</t>
    <rPh sb="0" eb="2">
      <t>ケンポ</t>
    </rPh>
    <rPh sb="3" eb="5">
      <t>ホジョ</t>
    </rPh>
    <phoneticPr fontId="1"/>
  </si>
  <si>
    <t>健保備考</t>
    <rPh sb="0" eb="2">
      <t>ケンポ</t>
    </rPh>
    <rPh sb="2" eb="4">
      <t>ビコウ</t>
    </rPh>
    <phoneticPr fontId="1"/>
  </si>
  <si>
    <t>医療機関</t>
    <rPh sb="0" eb="2">
      <t>イリョウ</t>
    </rPh>
    <rPh sb="2" eb="4">
      <t>キカン</t>
    </rPh>
    <phoneticPr fontId="1"/>
  </si>
  <si>
    <t>金額</t>
    <rPh sb="0" eb="2">
      <t>キンガク</t>
    </rPh>
    <phoneticPr fontId="1"/>
  </si>
  <si>
    <t>健保金額（○）</t>
    <rPh sb="0" eb="2">
      <t>ケンポ</t>
    </rPh>
    <rPh sb="2" eb="4">
      <t>キンガク</t>
    </rPh>
    <phoneticPr fontId="1"/>
  </si>
  <si>
    <t>会社金額（×）</t>
    <rPh sb="0" eb="2">
      <t>カイシャ</t>
    </rPh>
    <rPh sb="2" eb="4">
      <t>キンガク</t>
    </rPh>
    <phoneticPr fontId="1"/>
  </si>
  <si>
    <t>2019年度 インフルエンザ予防接種 受診者リスト【集団接種用】</t>
    <rPh sb="4" eb="6">
      <t>ネンド</t>
    </rPh>
    <rPh sb="14" eb="16">
      <t>ヨボウ</t>
    </rPh>
    <rPh sb="16" eb="18">
      <t>セッシュ</t>
    </rPh>
    <rPh sb="19" eb="22">
      <t>ジュシンシャ</t>
    </rPh>
    <rPh sb="21" eb="22">
      <t>シャ</t>
    </rPh>
    <rPh sb="26" eb="28">
      <t>シュウダン</t>
    </rPh>
    <rPh sb="28" eb="30">
      <t>セッシュ</t>
    </rPh>
    <rPh sb="30" eb="31">
      <t>ヨウ</t>
    </rPh>
    <phoneticPr fontId="1"/>
  </si>
  <si>
    <t>人数</t>
    <rPh sb="0" eb="2">
      <t>ニンズ</t>
    </rPh>
    <phoneticPr fontId="1"/>
  </si>
  <si>
    <t>※RT健保組合入力欄</t>
    <rPh sb="3" eb="5">
      <t>ケンポ</t>
    </rPh>
    <rPh sb="5" eb="7">
      <t>クミアイ</t>
    </rPh>
    <rPh sb="7" eb="9">
      <t>ニュウリョク</t>
    </rPh>
    <rPh sb="9" eb="10">
      <t>ラン</t>
    </rPh>
    <phoneticPr fontId="1"/>
  </si>
  <si>
    <t>自己負担（×）</t>
    <rPh sb="0" eb="2">
      <t>ジコ</t>
    </rPh>
    <rPh sb="2" eb="4">
      <t>フタン</t>
    </rPh>
    <phoneticPr fontId="1"/>
  </si>
  <si>
    <t>保険証
記号</t>
    <rPh sb="0" eb="3">
      <t>ホケンショウ</t>
    </rPh>
    <rPh sb="4" eb="6">
      <t>キゴウ</t>
    </rPh>
    <phoneticPr fontId="1"/>
  </si>
  <si>
    <t>保険証番号</t>
    <rPh sb="0" eb="3">
      <t>ホケンショウ</t>
    </rPh>
    <rPh sb="3" eb="5">
      <t>バンゴウ</t>
    </rPh>
    <phoneticPr fontId="1"/>
  </si>
  <si>
    <t>入退職</t>
    <rPh sb="0" eb="1">
      <t>ニュウ</t>
    </rPh>
    <rPh sb="1" eb="3">
      <t>タイショク</t>
    </rPh>
    <phoneticPr fontId="1"/>
  </si>
  <si>
    <t>被扶養者</t>
    <rPh sb="0" eb="1">
      <t>ヒ</t>
    </rPh>
    <rPh sb="1" eb="3">
      <t>フヨウ</t>
    </rPh>
    <rPh sb="3" eb="4">
      <t>シャ</t>
    </rPh>
    <phoneticPr fontId="1"/>
  </si>
  <si>
    <t>RT健保組合に未加入の方は「記号」・「番号」欄は空白にしてください。</t>
    <rPh sb="2" eb="4">
      <t>ケンポ</t>
    </rPh>
    <rPh sb="4" eb="6">
      <t>クミアイ</t>
    </rPh>
    <rPh sb="7" eb="10">
      <t>ミカニュウ</t>
    </rPh>
    <rPh sb="11" eb="12">
      <t>カタ</t>
    </rPh>
    <rPh sb="14" eb="16">
      <t>キゴウ</t>
    </rPh>
    <rPh sb="19" eb="21">
      <t>バンゴウ</t>
    </rPh>
    <rPh sb="22" eb="23">
      <t>ラン</t>
    </rPh>
    <rPh sb="24" eb="26">
      <t>クウハク</t>
    </rPh>
    <phoneticPr fontId="1"/>
  </si>
  <si>
    <t>RT健保組合へご提出いただく際、リストのファイル名は下記で統一してください。</t>
    <rPh sb="2" eb="4">
      <t>ケンポ</t>
    </rPh>
    <rPh sb="4" eb="6">
      <t>クミアイ</t>
    </rPh>
    <rPh sb="8" eb="10">
      <t>テイシュツ</t>
    </rPh>
    <rPh sb="14" eb="15">
      <t>サイ</t>
    </rPh>
    <rPh sb="24" eb="25">
      <t>メイ</t>
    </rPh>
    <rPh sb="26" eb="28">
      <t>カキ</t>
    </rPh>
    <rPh sb="29" eb="31">
      <t>トウイツ</t>
    </rPh>
    <phoneticPr fontId="1"/>
  </si>
  <si>
    <t>には入力しないこと！！</t>
    <rPh sb="2" eb="4">
      <t>ニュウリョク</t>
    </rPh>
    <phoneticPr fontId="1"/>
  </si>
  <si>
    <t xml:space="preserve">提出日： </t>
    <rPh sb="0" eb="2">
      <t>テイシュツ</t>
    </rPh>
    <rPh sb="2" eb="3">
      <t>ビ</t>
    </rPh>
    <phoneticPr fontId="1"/>
  </si>
  <si>
    <t>単価（税込）</t>
    <rPh sb="0" eb="2">
      <t>タンカ</t>
    </rPh>
    <rPh sb="3" eb="5">
      <t>ゼイコミ</t>
    </rPh>
    <phoneticPr fontId="1"/>
  </si>
  <si>
    <r>
      <t>受診者リストの</t>
    </r>
    <r>
      <rPr>
        <b/>
        <sz val="11"/>
        <color rgb="FFFF0000"/>
        <rFont val="ＭＳ Ｐゴシック"/>
        <family val="3"/>
        <charset val="128"/>
        <scheme val="minor"/>
      </rPr>
      <t>体裁を変更・加工しないでください</t>
    </r>
    <r>
      <rPr>
        <sz val="11"/>
        <color theme="1"/>
        <rFont val="ＭＳ Ｐゴシック"/>
        <family val="2"/>
        <charset val="128"/>
        <scheme val="minor"/>
      </rPr>
      <t>（計算式が含まれるため）。</t>
    </r>
    <rPh sb="0" eb="3">
      <t>ジュシンシャ</t>
    </rPh>
    <rPh sb="7" eb="9">
      <t>テイサイ</t>
    </rPh>
    <rPh sb="10" eb="12">
      <t>ヘンコウ</t>
    </rPh>
    <rPh sb="13" eb="15">
      <t>カコウ</t>
    </rPh>
    <rPh sb="24" eb="26">
      <t>ケイサン</t>
    </rPh>
    <rPh sb="25" eb="26">
      <t>シュウケイ</t>
    </rPh>
    <rPh sb="26" eb="27">
      <t>シキ</t>
    </rPh>
    <rPh sb="28" eb="29">
      <t>フク</t>
    </rPh>
    <phoneticPr fontId="1"/>
  </si>
  <si>
    <t>入力件数が足りない場合の行追加のみ可能です。</t>
    <rPh sb="0" eb="2">
      <t>ニュウリョク</t>
    </rPh>
    <rPh sb="2" eb="4">
      <t>ケンスウ</t>
    </rPh>
    <rPh sb="5" eb="6">
      <t>タ</t>
    </rPh>
    <rPh sb="9" eb="11">
      <t>バアイ</t>
    </rPh>
    <rPh sb="12" eb="13">
      <t>ギョウ</t>
    </rPh>
    <rPh sb="13" eb="15">
      <t>ツイカ</t>
    </rPh>
    <rPh sb="17" eb="19">
      <t>カノウ</t>
    </rPh>
    <phoneticPr fontId="1"/>
  </si>
  <si>
    <t>・当日キャンセルの方は必ずリスト上から削除ください。</t>
    <rPh sb="1" eb="3">
      <t>トウジツ</t>
    </rPh>
    <rPh sb="9" eb="10">
      <t>カタ</t>
    </rPh>
    <rPh sb="11" eb="12">
      <t>カナラ</t>
    </rPh>
    <rPh sb="16" eb="17">
      <t>ジョウ</t>
    </rPh>
    <rPh sb="19" eb="21">
      <t>サクジョ</t>
    </rPh>
    <phoneticPr fontId="1"/>
  </si>
  <si>
    <r>
      <t>欄はRT健保組合で入力しますので、</t>
    </r>
    <r>
      <rPr>
        <b/>
        <sz val="11"/>
        <color rgb="FFFF0000"/>
        <rFont val="ＭＳ Ｐゴシック"/>
        <family val="3"/>
        <charset val="128"/>
        <scheme val="minor"/>
      </rPr>
      <t>各施設・事業所では一切入力しないでください。</t>
    </r>
    <rPh sb="0" eb="1">
      <t>ラン</t>
    </rPh>
    <rPh sb="4" eb="6">
      <t>ケンポ</t>
    </rPh>
    <rPh sb="6" eb="8">
      <t>クミアイ</t>
    </rPh>
    <rPh sb="9" eb="11">
      <t>ニュウリョク</t>
    </rPh>
    <rPh sb="17" eb="20">
      <t>カクシセツ</t>
    </rPh>
    <rPh sb="21" eb="24">
      <t>ジギョウショ</t>
    </rPh>
    <rPh sb="26" eb="28">
      <t>イッサイ</t>
    </rPh>
    <rPh sb="28" eb="30">
      <t>ニュウリョク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</si>
  <si>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社内通称は不可</t>
    </r>
    <r>
      <rPr>
        <sz val="11"/>
        <color theme="1"/>
        <rFont val="ＭＳ Ｐゴシック"/>
        <family val="2"/>
        <charset val="128"/>
        <scheme val="minor"/>
      </rPr>
      <t>とさせていただきます）。</t>
    </r>
    <phoneticPr fontId="1"/>
  </si>
  <si>
    <t>【必ずお読みください！】　「受診者リスト」のご説明・注意事項</t>
    <rPh sb="1" eb="2">
      <t>カナラ</t>
    </rPh>
    <rPh sb="4" eb="5">
      <t>ヨ</t>
    </rPh>
    <rPh sb="14" eb="17">
      <t>ジュシンシャ</t>
    </rPh>
    <rPh sb="23" eb="25">
      <t>セツメイ</t>
    </rPh>
    <rPh sb="26" eb="28">
      <t>チュウイ</t>
    </rPh>
    <rPh sb="28" eb="30">
      <t>ジコウ</t>
    </rPh>
    <phoneticPr fontId="1"/>
  </si>
  <si>
    <t>「特記事項」欄の記載について</t>
    <rPh sb="8" eb="10">
      <t>キサイ</t>
    </rPh>
    <phoneticPr fontId="1"/>
  </si>
  <si>
    <r>
      <t>被扶養者の方が会社（事業所）で行われる集団接種会場で接種された場合、「特記事項」欄の</t>
    </r>
    <r>
      <rPr>
        <b/>
        <sz val="11"/>
        <color theme="1"/>
        <rFont val="ＭＳ Ｐゴシック"/>
        <family val="3"/>
        <charset val="128"/>
        <scheme val="minor"/>
      </rPr>
      <t/>
    </r>
    <rPh sb="0" eb="4">
      <t>ヒフヨウシャ</t>
    </rPh>
    <rPh sb="5" eb="6">
      <t>カタ</t>
    </rPh>
    <rPh sb="7" eb="9">
      <t>カイシャ</t>
    </rPh>
    <rPh sb="10" eb="12">
      <t>ジギョウ</t>
    </rPh>
    <rPh sb="12" eb="13">
      <t>ジョ</t>
    </rPh>
    <rPh sb="15" eb="16">
      <t>オコナ</t>
    </rPh>
    <rPh sb="19" eb="21">
      <t>シュウダン</t>
    </rPh>
    <rPh sb="21" eb="23">
      <t>セッシュ</t>
    </rPh>
    <rPh sb="23" eb="25">
      <t>カイジョウ</t>
    </rPh>
    <rPh sb="26" eb="28">
      <t>セッシュ</t>
    </rPh>
    <rPh sb="31" eb="33">
      <t>バアイ</t>
    </rPh>
    <rPh sb="35" eb="37">
      <t>トッキ</t>
    </rPh>
    <rPh sb="37" eb="39">
      <t>ジコウ</t>
    </rPh>
    <rPh sb="40" eb="41">
      <t>ラン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</si>
  <si>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「被扶養者」</t>
    </r>
    <r>
      <rPr>
        <sz val="11"/>
        <color theme="1"/>
        <rFont val="ＭＳ Ｐゴシック"/>
        <family val="2"/>
        <charset val="128"/>
        <scheme val="minor"/>
      </rPr>
      <t>を選択してください。</t>
    </r>
    <phoneticPr fontId="1"/>
  </si>
  <si>
    <r>
      <t>市町村等からの補助金が出る場合（高齢者の方等）は、「特記事項」欄の</t>
    </r>
    <r>
      <rPr>
        <b/>
        <sz val="11"/>
        <color theme="1"/>
        <rFont val="ＭＳ Ｐゴシック"/>
        <family val="3"/>
        <charset val="128"/>
        <scheme val="minor"/>
      </rPr>
      <t>「外部補助」</t>
    </r>
    <r>
      <rPr>
        <sz val="11"/>
        <color theme="1"/>
        <rFont val="ＭＳ Ｐゴシック"/>
        <family val="2"/>
        <charset val="128"/>
        <scheme val="minor"/>
      </rPr>
      <t>を選択し、</t>
    </r>
    <rPh sb="0" eb="3">
      <t>シチョウソン</t>
    </rPh>
    <rPh sb="3" eb="4">
      <t>トウ</t>
    </rPh>
    <rPh sb="7" eb="10">
      <t>ホジョキン</t>
    </rPh>
    <rPh sb="11" eb="12">
      <t>デ</t>
    </rPh>
    <rPh sb="13" eb="15">
      <t>バアイ</t>
    </rPh>
    <rPh sb="16" eb="19">
      <t>コウレイシャ</t>
    </rPh>
    <rPh sb="20" eb="21">
      <t>ホウ</t>
    </rPh>
    <rPh sb="21" eb="22">
      <t>ナド</t>
    </rPh>
    <rPh sb="26" eb="28">
      <t>トッキ</t>
    </rPh>
    <rPh sb="28" eb="30">
      <t>ジコウ</t>
    </rPh>
    <rPh sb="31" eb="32">
      <t>ラン</t>
    </rPh>
    <rPh sb="34" eb="36">
      <t>ガイブ</t>
    </rPh>
    <rPh sb="36" eb="38">
      <t>ホジョ</t>
    </rPh>
    <rPh sb="40" eb="42">
      <t>センタク</t>
    </rPh>
    <phoneticPr fontId="1"/>
  </si>
  <si>
    <r>
      <t>9月1日以降の入社者または退職（予定）者は、「特記事項」欄の</t>
    </r>
    <r>
      <rPr>
        <b/>
        <sz val="11"/>
        <color theme="1"/>
        <rFont val="ＭＳ Ｐゴシック"/>
        <family val="3"/>
        <charset val="128"/>
        <scheme val="minor"/>
      </rPr>
      <t>「入退職」</t>
    </r>
    <r>
      <rPr>
        <sz val="11"/>
        <color theme="1"/>
        <rFont val="ＭＳ Ｐゴシック"/>
        <family val="2"/>
        <charset val="128"/>
        <scheme val="minor"/>
      </rPr>
      <t>を選択し、「備考」欄に</t>
    </r>
    <rPh sb="1" eb="2">
      <t>ガツ</t>
    </rPh>
    <rPh sb="3" eb="4">
      <t>ニチ</t>
    </rPh>
    <rPh sb="4" eb="6">
      <t>イコウ</t>
    </rPh>
    <rPh sb="7" eb="9">
      <t>ニュウシャ</t>
    </rPh>
    <rPh sb="9" eb="10">
      <t>シャ</t>
    </rPh>
    <rPh sb="13" eb="15">
      <t>タイショク</t>
    </rPh>
    <rPh sb="16" eb="18">
      <t>ヨテイ</t>
    </rPh>
    <rPh sb="19" eb="20">
      <t>シャ</t>
    </rPh>
    <rPh sb="23" eb="25">
      <t>トッキ</t>
    </rPh>
    <rPh sb="25" eb="27">
      <t>ジコウ</t>
    </rPh>
    <rPh sb="28" eb="29">
      <t>ラン</t>
    </rPh>
    <rPh sb="31" eb="33">
      <t>ニュウタイ</t>
    </rPh>
    <rPh sb="33" eb="34">
      <t>ショク</t>
    </rPh>
    <rPh sb="36" eb="38">
      <t>センタク</t>
    </rPh>
    <rPh sb="41" eb="43">
      <t>ビコウ</t>
    </rPh>
    <rPh sb="44" eb="45">
      <t>ラン</t>
    </rPh>
    <phoneticPr fontId="1"/>
  </si>
  <si>
    <t>「受診者リスト」入力ルールについて</t>
    <rPh sb="1" eb="4">
      <t>ジュシンシャ</t>
    </rPh>
    <rPh sb="8" eb="10">
      <t>ニュウリョク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</si>
  <si>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請求書単位でのリスト作成・提出</t>
    </r>
    <r>
      <rPr>
        <sz val="11"/>
        <color theme="1"/>
        <rFont val="ＭＳ Ｐゴシック"/>
        <family val="3"/>
        <charset val="128"/>
        <scheme val="minor"/>
      </rPr>
      <t>をお願い致します。</t>
    </r>
    <rPh sb="0" eb="3">
      <t>セイキュウショ</t>
    </rPh>
    <rPh sb="3" eb="5">
      <t>タンイ</t>
    </rPh>
    <rPh sb="10" eb="12">
      <t>サクセイ</t>
    </rPh>
    <rPh sb="13" eb="15">
      <t>テイシュツ</t>
    </rPh>
    <rPh sb="17" eb="18">
      <t>ネガ</t>
    </rPh>
    <rPh sb="19" eb="20">
      <t>イタ</t>
    </rPh>
    <phoneticPr fontId="1"/>
  </si>
  <si>
    <t>受診者リスト提出時注意点について</t>
    <rPh sb="0" eb="3">
      <t>ジュシンシャ</t>
    </rPh>
    <rPh sb="6" eb="8">
      <t>テイシュツ</t>
    </rPh>
    <rPh sb="8" eb="9">
      <t>ジ</t>
    </rPh>
    <rPh sb="9" eb="12">
      <t>チュウイテン</t>
    </rPh>
    <phoneticPr fontId="1"/>
  </si>
  <si>
    <t>リゾートトラスト健康保険組合</t>
    <rPh sb="8" eb="14">
      <t>ケンコウホケンクミアイ</t>
    </rPh>
    <phoneticPr fontId="1"/>
  </si>
  <si>
    <t>（「健保補助」欄への「○」「×」入力が昨年散見されましたが不要です。）</t>
    <rPh sb="2" eb="4">
      <t>ケンポ</t>
    </rPh>
    <rPh sb="4" eb="6">
      <t>ホジョ</t>
    </rPh>
    <rPh sb="7" eb="8">
      <t>ラン</t>
    </rPh>
    <rPh sb="16" eb="18">
      <t>ニュウリョク</t>
    </rPh>
    <rPh sb="19" eb="21">
      <t>サクネン</t>
    </rPh>
    <rPh sb="21" eb="23">
      <t>サンケン</t>
    </rPh>
    <rPh sb="29" eb="31">
      <t>フヨウ</t>
    </rPh>
    <phoneticPr fontId="1"/>
  </si>
  <si>
    <r>
      <t>実際に</t>
    </r>
    <r>
      <rPr>
        <b/>
        <sz val="11"/>
        <color rgb="FFFF0000"/>
        <rFont val="ＭＳ Ｐゴシック"/>
        <family val="3"/>
        <charset val="128"/>
        <scheme val="minor"/>
      </rPr>
      <t>予防接種を受けた方のみ</t>
    </r>
    <r>
      <rPr>
        <sz val="11"/>
        <color theme="1"/>
        <rFont val="ＭＳ Ｐゴシック"/>
        <family val="2"/>
        <charset val="128"/>
        <scheme val="minor"/>
      </rPr>
      <t>、リストへのご入力をお願い致します。</t>
    </r>
    <rPh sb="0" eb="2">
      <t>ジッサイ</t>
    </rPh>
    <rPh sb="3" eb="5">
      <t>ヨボウ</t>
    </rPh>
    <rPh sb="5" eb="7">
      <t>セッシュ</t>
    </rPh>
    <rPh sb="8" eb="9">
      <t>ウ</t>
    </rPh>
    <rPh sb="11" eb="12">
      <t>カタ</t>
    </rPh>
    <rPh sb="21" eb="23">
      <t>ニュウリョク</t>
    </rPh>
    <rPh sb="25" eb="26">
      <t>ネガ</t>
    </rPh>
    <rPh sb="27" eb="28">
      <t>イタ</t>
    </rPh>
    <phoneticPr fontId="1"/>
  </si>
  <si>
    <r>
      <t>「氏名」欄は正しい氏名のご入力をお願いします（結婚されている方は</t>
    </r>
    <r>
      <rPr>
        <b/>
        <sz val="11"/>
        <color rgb="FFFF0000"/>
        <rFont val="ＭＳ Ｐゴシック"/>
        <family val="3"/>
        <charset val="128"/>
        <scheme val="minor"/>
      </rPr>
      <t>婚姻後の苗字</t>
    </r>
    <r>
      <rPr>
        <sz val="11"/>
        <color theme="1"/>
        <rFont val="ＭＳ Ｐゴシック"/>
        <family val="2"/>
        <charset val="128"/>
        <scheme val="minor"/>
      </rPr>
      <t>をご入力いただき、</t>
    </r>
    <rPh sb="1" eb="3">
      <t>シメイ</t>
    </rPh>
    <rPh sb="4" eb="5">
      <t>ラン</t>
    </rPh>
    <rPh sb="6" eb="7">
      <t>タダ</t>
    </rPh>
    <rPh sb="9" eb="11">
      <t>シメイ</t>
    </rPh>
    <rPh sb="13" eb="15">
      <t>ニュウリョク</t>
    </rPh>
    <rPh sb="17" eb="18">
      <t>ネガ</t>
    </rPh>
    <rPh sb="23" eb="25">
      <t>ケッコン</t>
    </rPh>
    <rPh sb="30" eb="31">
      <t>カタ</t>
    </rPh>
    <rPh sb="32" eb="34">
      <t>コンイン</t>
    </rPh>
    <rPh sb="34" eb="35">
      <t>ゴ</t>
    </rPh>
    <rPh sb="36" eb="38">
      <t>ミョウジ</t>
    </rPh>
    <rPh sb="40" eb="42">
      <t>ニュウリョク</t>
    </rPh>
    <phoneticPr fontId="1"/>
  </si>
  <si>
    <r>
      <t>RT健保組合・会社いずれからも費用補助のない方は、「特記事項」欄の</t>
    </r>
    <r>
      <rPr>
        <b/>
        <sz val="11"/>
        <color theme="1"/>
        <rFont val="ＭＳ Ｐゴシック"/>
        <family val="3"/>
        <charset val="128"/>
        <scheme val="minor"/>
      </rPr>
      <t>「自己負担」</t>
    </r>
    <r>
      <rPr>
        <sz val="11"/>
        <color theme="1"/>
        <rFont val="ＭＳ Ｐゴシック"/>
        <family val="2"/>
        <charset val="128"/>
        <scheme val="minor"/>
      </rPr>
      <t>をご選択ください。</t>
    </r>
    <rPh sb="2" eb="4">
      <t>ケンポ</t>
    </rPh>
    <rPh sb="4" eb="6">
      <t>クミアイ</t>
    </rPh>
    <rPh sb="7" eb="9">
      <t>カイシャ</t>
    </rPh>
    <rPh sb="15" eb="17">
      <t>ヒヨウ</t>
    </rPh>
    <rPh sb="17" eb="19">
      <t>ホジョ</t>
    </rPh>
    <rPh sb="22" eb="23">
      <t>カタ</t>
    </rPh>
    <rPh sb="26" eb="28">
      <t>トッキ</t>
    </rPh>
    <rPh sb="28" eb="30">
      <t>ジコウ</t>
    </rPh>
    <rPh sb="31" eb="32">
      <t>ラン</t>
    </rPh>
    <rPh sb="34" eb="36">
      <t>ジコ</t>
    </rPh>
    <rPh sb="36" eb="38">
      <t>フタン</t>
    </rPh>
    <rPh sb="41" eb="43">
      <t>センタク</t>
    </rPh>
    <phoneticPr fontId="1"/>
  </si>
  <si>
    <t>入社または退職予定日付をご明記ください。（例：「10/1入社」「10/31退職予定」）</t>
    <rPh sb="0" eb="2">
      <t>ニュウシャ</t>
    </rPh>
    <rPh sb="5" eb="7">
      <t>タイショク</t>
    </rPh>
    <rPh sb="7" eb="9">
      <t>ヨテイ</t>
    </rPh>
    <rPh sb="9" eb="11">
      <t>ヒヅケ</t>
    </rPh>
    <rPh sb="13" eb="15">
      <t>メイキ</t>
    </rPh>
    <rPh sb="21" eb="22">
      <t>レイ</t>
    </rPh>
    <phoneticPr fontId="1"/>
  </si>
  <si>
    <r>
      <t>「備考」欄には</t>
    </r>
    <r>
      <rPr>
        <b/>
        <sz val="11"/>
        <color rgb="FFFF0000"/>
        <rFont val="ＭＳ Ｐゴシック"/>
        <family val="3"/>
        <charset val="128"/>
        <scheme val="minor"/>
      </rPr>
      <t>実際に自己負担された金額</t>
    </r>
    <r>
      <rPr>
        <sz val="11"/>
        <color theme="1"/>
        <rFont val="ＭＳ Ｐゴシック"/>
        <family val="2"/>
        <charset val="128"/>
        <scheme val="minor"/>
      </rPr>
      <t>をご入力ください。</t>
    </r>
    <rPh sb="10" eb="12">
      <t>ジコ</t>
    </rPh>
    <rPh sb="12" eb="14">
      <t>フタン</t>
    </rPh>
    <phoneticPr fontId="1"/>
  </si>
  <si>
    <r>
      <t>「保険証番号」欄は保険証番号をご入力いただく欄です。</t>
    </r>
    <r>
      <rPr>
        <b/>
        <sz val="11"/>
        <color rgb="FFFF0000"/>
        <rFont val="ＭＳ Ｐゴシック"/>
        <family val="3"/>
        <charset val="128"/>
        <scheme val="minor"/>
      </rPr>
      <t>出向社員の方が出向先で発行を受けている</t>
    </r>
    <rPh sb="1" eb="4">
      <t>ホケンショウ</t>
    </rPh>
    <rPh sb="4" eb="6">
      <t>バンゴウ</t>
    </rPh>
    <rPh sb="7" eb="8">
      <t>ラン</t>
    </rPh>
    <rPh sb="9" eb="12">
      <t>ホケンショウ</t>
    </rPh>
    <rPh sb="12" eb="14">
      <t>バンゴウ</t>
    </rPh>
    <rPh sb="16" eb="18">
      <t>ニュウリョク</t>
    </rPh>
    <rPh sb="22" eb="23">
      <t>ラン</t>
    </rPh>
    <rPh sb="26" eb="28">
      <t>シュッコウ</t>
    </rPh>
    <rPh sb="28" eb="30">
      <t>シャイン</t>
    </rPh>
    <rPh sb="31" eb="32">
      <t>カタ</t>
    </rPh>
    <rPh sb="33" eb="36">
      <t>シュッコウサキ</t>
    </rPh>
    <rPh sb="37" eb="39">
      <t>ハッコウ</t>
    </rPh>
    <rPh sb="40" eb="41">
      <t>ウ</t>
    </rPh>
    <phoneticPr fontId="1"/>
  </si>
  <si>
    <t>社員番号を入力しないようご注意ください。</t>
    <rPh sb="13" eb="15">
      <t>チュウイ</t>
    </rPh>
    <phoneticPr fontId="1"/>
  </si>
  <si>
    <t>・キャンセル者に代わって別の方が接種を受けた場合は、リストを修正のうえご提出願います。</t>
    <rPh sb="6" eb="7">
      <t>シャ</t>
    </rPh>
    <rPh sb="8" eb="9">
      <t>カ</t>
    </rPh>
    <rPh sb="12" eb="13">
      <t>ベツ</t>
    </rPh>
    <rPh sb="14" eb="15">
      <t>カタ</t>
    </rPh>
    <rPh sb="16" eb="18">
      <t>セッシュ</t>
    </rPh>
    <rPh sb="19" eb="20">
      <t>ウ</t>
    </rPh>
    <rPh sb="22" eb="24">
      <t>バアイ</t>
    </rPh>
    <rPh sb="30" eb="32">
      <t>シュウセイ</t>
    </rPh>
    <rPh sb="36" eb="38">
      <t>テイシュツ</t>
    </rPh>
    <rPh sb="38" eb="39">
      <t>ネガ</t>
    </rPh>
    <phoneticPr fontId="1"/>
  </si>
  <si>
    <t>受診者リストも請求書に対応する形で2ファイル作成し、ご提出願います。</t>
    <rPh sb="27" eb="30">
      <t>テイシュツネガ</t>
    </rPh>
    <phoneticPr fontId="1"/>
  </si>
  <si>
    <r>
      <t>「 【施設・事業所名】</t>
    </r>
    <r>
      <rPr>
        <u/>
        <sz val="11"/>
        <color theme="1"/>
        <rFont val="ＭＳ Ｐゴシック"/>
        <family val="3"/>
        <charset val="128"/>
        <scheme val="minor"/>
      </rPr>
      <t>○○○○○○○○</t>
    </r>
    <r>
      <rPr>
        <sz val="11"/>
        <color theme="1"/>
        <rFont val="ＭＳ Ｐゴシック"/>
        <family val="2"/>
        <charset val="128"/>
        <scheme val="minor"/>
      </rPr>
      <t>集団接種用受診者リスト.xlsx 」</t>
    </r>
    <rPh sb="3" eb="5">
      <t>シセツ</t>
    </rPh>
    <rPh sb="6" eb="9">
      <t>ジギョウショ</t>
    </rPh>
    <rPh sb="9" eb="10">
      <t>メイ</t>
    </rPh>
    <rPh sb="19" eb="21">
      <t>シュウダン</t>
    </rPh>
    <rPh sb="21" eb="24">
      <t>セッシュヨウ</t>
    </rPh>
    <rPh sb="24" eb="27">
      <t>ジュシンシャ</t>
    </rPh>
    <phoneticPr fontId="1"/>
  </si>
  <si>
    <t>↑予防接種日を西暦で入力してください</t>
    <rPh sb="1" eb="3">
      <t>ヨボウ</t>
    </rPh>
    <rPh sb="3" eb="5">
      <t>セッシュ</t>
    </rPh>
    <rPh sb="5" eb="6">
      <t>ビ</t>
    </rPh>
    <rPh sb="7" eb="9">
      <t>セイレキ</t>
    </rPh>
    <rPh sb="10" eb="12">
      <t>ニュウリョク</t>
    </rPh>
    <phoneticPr fontId="1"/>
  </si>
  <si>
    <t>例：請求書が2通ある場合</t>
    <rPh sb="0" eb="1">
      <t>レイ</t>
    </rPh>
    <rPh sb="2" eb="5">
      <t>セイキュウショ</t>
    </rPh>
    <rPh sb="7" eb="8">
      <t>ツウ</t>
    </rPh>
    <rPh sb="10" eb="12">
      <t>バアイ</t>
    </rPh>
    <phoneticPr fontId="1"/>
  </si>
  <si>
    <t xml:space="preserve">例： TBCCで2019年11月01日に集団接種した場合　⇒　 【TBCC】20191101集団接種用受診者リスト.xlsx </t>
    <rPh sb="0" eb="1">
      <t>レイ</t>
    </rPh>
    <rPh sb="12" eb="13">
      <t>ネン</t>
    </rPh>
    <rPh sb="15" eb="16">
      <t>ガツ</t>
    </rPh>
    <rPh sb="18" eb="19">
      <t>ニチ</t>
    </rPh>
    <rPh sb="20" eb="22">
      <t>シュウダン</t>
    </rPh>
    <rPh sb="22" eb="24">
      <t>セッシュ</t>
    </rPh>
    <rPh sb="26" eb="28">
      <t>バアイ</t>
    </rPh>
    <phoneticPr fontId="1"/>
  </si>
  <si>
    <t>会社名
（または出向先）</t>
    <rPh sb="0" eb="3">
      <t>カイシャメイ</t>
    </rPh>
    <rPh sb="8" eb="11">
      <t>シュッコウサキ</t>
    </rPh>
    <phoneticPr fontId="1"/>
  </si>
  <si>
    <r>
      <t xml:space="preserve">備考
</t>
    </r>
    <r>
      <rPr>
        <b/>
        <sz val="10"/>
        <color rgb="FFFF0000"/>
        <rFont val="ＭＳ Ｐゴシック"/>
        <family val="3"/>
        <charset val="128"/>
        <scheme val="minor"/>
      </rPr>
      <t>※出向者の場合は出向元を明記すること</t>
    </r>
    <rPh sb="0" eb="2">
      <t>ビコウ</t>
    </rPh>
    <rPh sb="4" eb="7">
      <t>シュッコウシャ</t>
    </rPh>
    <rPh sb="8" eb="10">
      <t>バアイ</t>
    </rPh>
    <rPh sb="11" eb="13">
      <t>シュッコウ</t>
    </rPh>
    <rPh sb="13" eb="14">
      <t>モト</t>
    </rPh>
    <rPh sb="15" eb="17">
      <t>メイキ</t>
    </rPh>
    <phoneticPr fontId="1"/>
  </si>
  <si>
    <r>
      <t>・氏と名の間は</t>
    </r>
    <r>
      <rPr>
        <b/>
        <sz val="11"/>
        <color rgb="FFFF0000"/>
        <rFont val="ＭＳ Ｐゴシック"/>
        <family val="3"/>
        <charset val="128"/>
        <scheme val="minor"/>
      </rPr>
      <t>全角の空白を1つ</t>
    </r>
    <r>
      <rPr>
        <sz val="11"/>
        <color theme="1"/>
        <rFont val="ＭＳ Ｐゴシック"/>
        <family val="3"/>
        <charset val="128"/>
        <scheme val="minor"/>
      </rPr>
      <t>入れてください。　　（例）山田□太郎　　　□は全角スペース</t>
    </r>
    <rPh sb="1" eb="2">
      <t>シ</t>
    </rPh>
    <rPh sb="3" eb="4">
      <t>メイ</t>
    </rPh>
    <rPh sb="5" eb="6">
      <t>アイダ</t>
    </rPh>
    <rPh sb="7" eb="9">
      <t>ゼンカク</t>
    </rPh>
    <rPh sb="10" eb="12">
      <t>クウハク</t>
    </rPh>
    <rPh sb="15" eb="16">
      <t>イ</t>
    </rPh>
    <rPh sb="26" eb="27">
      <t>レイ</t>
    </rPh>
    <rPh sb="28" eb="30">
      <t>ヤマダ</t>
    </rPh>
    <rPh sb="31" eb="33">
      <t>タロウ</t>
    </rPh>
    <rPh sb="38" eb="40">
      <t>ゼンカク</t>
    </rPh>
    <phoneticPr fontId="1"/>
  </si>
  <si>
    <t>ファイル名は下記１３をご参照ください。</t>
    <rPh sb="4" eb="5">
      <t>メイ</t>
    </rPh>
    <rPh sb="6" eb="8">
      <t>カキ</t>
    </rPh>
    <rPh sb="12" eb="14">
      <t>サンショウ</t>
    </rPh>
    <phoneticPr fontId="1"/>
  </si>
  <si>
    <t>「氏名」欄に氏名をご入力いただく際は、全角でお願い致します。</t>
    <rPh sb="1" eb="3">
      <t>シメイ</t>
    </rPh>
    <rPh sb="4" eb="5">
      <t>ラン</t>
    </rPh>
    <rPh sb="6" eb="8">
      <t>シメイ</t>
    </rPh>
    <rPh sb="10" eb="12">
      <t>ニュウリョク</t>
    </rPh>
    <rPh sb="16" eb="17">
      <t>サイ</t>
    </rPh>
    <rPh sb="19" eb="21">
      <t>ゼンカク</t>
    </rPh>
    <rPh sb="23" eb="24">
      <t>ネガ</t>
    </rPh>
    <rPh sb="25" eb="26">
      <t>イタ</t>
    </rPh>
    <phoneticPr fontId="1"/>
  </si>
  <si>
    <r>
      <t>・</t>
    </r>
    <r>
      <rPr>
        <b/>
        <sz val="11"/>
        <color rgb="FFFF0000"/>
        <rFont val="ＭＳ Ｐゴシック"/>
        <family val="3"/>
        <charset val="128"/>
        <scheme val="minor"/>
      </rPr>
      <t>カタカナ表記の氏名も全角</t>
    </r>
    <r>
      <rPr>
        <sz val="11"/>
        <color theme="1"/>
        <rFont val="ＭＳ Ｐゴシック"/>
        <family val="3"/>
        <charset val="128"/>
        <scheme val="minor"/>
      </rPr>
      <t>でお願い致します。　（例）ヤマダ□タロウ　　□は全角スペース</t>
    </r>
    <rPh sb="5" eb="7">
      <t>ヒョウキ</t>
    </rPh>
    <rPh sb="8" eb="10">
      <t>シメイ</t>
    </rPh>
    <rPh sb="11" eb="13">
      <t>ゼンカク</t>
    </rPh>
    <rPh sb="15" eb="16">
      <t>ネガ</t>
    </rPh>
    <rPh sb="17" eb="18">
      <t>イタ</t>
    </rPh>
    <rPh sb="24" eb="25">
      <t>レイ</t>
    </rPh>
    <rPh sb="37" eb="39">
      <t>ゼンカク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</si>
</sst>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m/d;@"/>
    <numFmt numFmtId="177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0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77" fontId="0" fillId="0" borderId="2" xfId="0" applyNumberFormat="1" applyBorder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17" xfId="0" applyNumberFormat="1" applyBorder="1">
      <alignment vertical="center"/>
    </xf>
    <xf numFmtId="177" fontId="0" fillId="0" borderId="9" xfId="0" applyNumberForma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6" fontId="0" fillId="0" borderId="0" xfId="2" applyFont="1" applyAlignment="1">
      <alignment horizontal="center" vertical="center"/>
    </xf>
    <xf numFmtId="6" fontId="0" fillId="0" borderId="0" xfId="0" applyNumberFormat="1">
      <alignment vertical="center"/>
    </xf>
    <xf numFmtId="0" fontId="8" fillId="0" borderId="0" xfId="0" applyFo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177" fontId="5" fillId="0" borderId="2" xfId="0" applyNumberFormat="1" applyFont="1" applyBorder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6" xfId="0" applyNumberFormat="1" applyFont="1" applyBorder="1">
      <alignment vertical="center"/>
    </xf>
    <xf numFmtId="38" fontId="0" fillId="0" borderId="0" xfId="1" applyFont="1">
      <alignment vertical="center"/>
    </xf>
    <xf numFmtId="0" fontId="9" fillId="0" borderId="0" xfId="0" applyFont="1">
      <alignment vertical="center"/>
    </xf>
    <xf numFmtId="0" fontId="5" fillId="0" borderId="9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0" fillId="0" borderId="2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6" fontId="0" fillId="0" borderId="24" xfId="2" applyFont="1" applyBorder="1" applyAlignment="1">
      <alignment horizontal="center" vertical="center"/>
    </xf>
    <xf numFmtId="6" fontId="0" fillId="0" borderId="26" xfId="2" applyFont="1" applyBorder="1" applyAlignment="1">
      <alignment horizontal="center" vertical="center"/>
    </xf>
    <xf numFmtId="6" fontId="0" fillId="0" borderId="29" xfId="2" applyFont="1" applyBorder="1" applyAlignment="1">
      <alignment horizontal="center" vertical="center"/>
    </xf>
    <xf numFmtId="6" fontId="0" fillId="0" borderId="30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6" fontId="0" fillId="2" borderId="6" xfId="2" applyFont="1" applyFill="1" applyBorder="1" applyAlignment="1">
      <alignment horizontal="right" vertical="center"/>
    </xf>
    <xf numFmtId="6" fontId="0" fillId="2" borderId="14" xfId="2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5" xfId="1" applyFont="1" applyFill="1" applyBorder="1" applyAlignment="1">
      <alignment horizontal="right" vertical="center"/>
    </xf>
    <xf numFmtId="38" fontId="0" fillId="2" borderId="8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6" fontId="0" fillId="2" borderId="4" xfId="2" applyFont="1" applyFill="1" applyBorder="1" applyAlignment="1">
      <alignment horizontal="right" vertical="center"/>
    </xf>
    <xf numFmtId="1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6" fontId="0" fillId="2" borderId="22" xfId="2" applyFont="1" applyFill="1" applyBorder="1" applyAlignment="1">
      <alignment horizontal="right" vertical="center"/>
    </xf>
    <xf numFmtId="6" fontId="0" fillId="2" borderId="11" xfId="2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66"/>
      <color rgb="FF99CC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  <pageSetUpPr fitToPage="1"/>
  </sheetPr>
  <dimension ref="A1:W52"/>
  <sheetViews>
    <sheetView showGridLines="0" tabSelected="1" view="pageBreakPreview" zoomScaleNormal="100" zoomScaleSheetLayoutView="100" workbookViewId="0"/>
  </sheetViews>
  <sheetFormatPr defaultColWidth="3.875" defaultRowHeight="15" customHeight="1" x14ac:dyDescent="0.15"/>
  <cols>
    <col min="1" max="1" width="3.875" style="1"/>
    <col min="3" max="3" width="3.875" style="4"/>
    <col min="9" max="9" width="3.875" style="1"/>
    <col min="45" max="46" width="3.875" customWidth="1"/>
    <col min="47" max="47" width="3.625" customWidth="1"/>
  </cols>
  <sheetData>
    <row r="1" spans="1:23" ht="26.25" customHeight="1" x14ac:dyDescent="0.15">
      <c r="A1" s="41" t="s">
        <v>38</v>
      </c>
    </row>
    <row r="2" spans="1:23" ht="26.25" customHeight="1" x14ac:dyDescent="0.15">
      <c r="A2" s="41"/>
      <c r="P2" s="64" t="s">
        <v>47</v>
      </c>
      <c r="Q2" s="64"/>
      <c r="R2" s="64"/>
      <c r="S2" s="64"/>
      <c r="T2" s="64"/>
      <c r="U2" s="64"/>
      <c r="V2" s="64"/>
      <c r="W2" s="64"/>
    </row>
    <row r="4" spans="1:23" ht="15" customHeight="1" x14ac:dyDescent="0.15">
      <c r="A4" s="59" t="s">
        <v>44</v>
      </c>
      <c r="C4"/>
    </row>
    <row r="5" spans="1:23" ht="15" customHeight="1" x14ac:dyDescent="0.15">
      <c r="C5"/>
    </row>
    <row r="6" spans="1:23" ht="15" customHeight="1" x14ac:dyDescent="0.15">
      <c r="A6" s="1">
        <v>1</v>
      </c>
      <c r="B6" t="s">
        <v>33</v>
      </c>
    </row>
    <row r="7" spans="1:23" ht="15" customHeight="1" x14ac:dyDescent="0.15">
      <c r="B7" t="s">
        <v>34</v>
      </c>
    </row>
    <row r="8" spans="1:23" ht="15" customHeight="1" thickBot="1" x14ac:dyDescent="0.2"/>
    <row r="9" spans="1:23" ht="15" customHeight="1" thickBot="1" x14ac:dyDescent="0.2">
      <c r="A9" s="1">
        <v>2</v>
      </c>
      <c r="B9" s="62"/>
      <c r="C9" s="63"/>
      <c r="D9" s="4" t="s">
        <v>36</v>
      </c>
    </row>
    <row r="10" spans="1:23" ht="15" customHeight="1" x14ac:dyDescent="0.15">
      <c r="B10" t="s">
        <v>48</v>
      </c>
    </row>
    <row r="12" spans="1:23" ht="15" customHeight="1" x14ac:dyDescent="0.15">
      <c r="A12" s="1">
        <v>3</v>
      </c>
      <c r="B12" s="58" t="s">
        <v>45</v>
      </c>
      <c r="C12"/>
    </row>
    <row r="13" spans="1:23" ht="15" customHeight="1" x14ac:dyDescent="0.15">
      <c r="B13" t="s">
        <v>60</v>
      </c>
      <c r="C13"/>
    </row>
    <row r="14" spans="1:23" ht="15" customHeight="1" x14ac:dyDescent="0.15">
      <c r="C14" t="s">
        <v>57</v>
      </c>
    </row>
    <row r="15" spans="1:23" ht="15" customHeight="1" x14ac:dyDescent="0.15">
      <c r="C15" t="s">
        <v>65</v>
      </c>
    </row>
    <row r="16" spans="1:23" ht="15" customHeight="1" x14ac:dyDescent="0.15">
      <c r="C16"/>
    </row>
    <row r="17" spans="1:3" ht="15" customHeight="1" x14ac:dyDescent="0.15">
      <c r="A17" s="1">
        <v>4</v>
      </c>
      <c r="B17" t="s">
        <v>49</v>
      </c>
      <c r="C17"/>
    </row>
    <row r="18" spans="1:3" ht="15" customHeight="1" x14ac:dyDescent="0.15">
      <c r="B18" t="s">
        <v>35</v>
      </c>
    </row>
    <row r="19" spans="1:3" ht="15" customHeight="1" x14ac:dyDescent="0.15">
      <c r="B19" t="s">
        <v>56</v>
      </c>
    </row>
    <row r="21" spans="1:3" ht="15" customHeight="1" x14ac:dyDescent="0.15">
      <c r="A21" s="1">
        <v>5</v>
      </c>
      <c r="B21" t="s">
        <v>54</v>
      </c>
    </row>
    <row r="22" spans="1:3" ht="15" customHeight="1" x14ac:dyDescent="0.15">
      <c r="B22" s="29" t="s">
        <v>55</v>
      </c>
    </row>
    <row r="23" spans="1:3" ht="15" customHeight="1" x14ac:dyDescent="0.15">
      <c r="B23" s="29"/>
    </row>
    <row r="24" spans="1:3" ht="15" customHeight="1" x14ac:dyDescent="0.15">
      <c r="A24" s="1">
        <v>6</v>
      </c>
      <c r="B24" t="s">
        <v>50</v>
      </c>
    </row>
    <row r="25" spans="1:3" ht="15" customHeight="1" x14ac:dyDescent="0.15">
      <c r="B25" s="58" t="s">
        <v>37</v>
      </c>
    </row>
    <row r="26" spans="1:3" ht="15" customHeight="1" x14ac:dyDescent="0.15">
      <c r="B26" s="58"/>
    </row>
    <row r="27" spans="1:3" ht="15" customHeight="1" x14ac:dyDescent="0.15">
      <c r="A27" s="1">
        <v>7</v>
      </c>
      <c r="B27" s="58" t="s">
        <v>66</v>
      </c>
    </row>
    <row r="28" spans="1:3" ht="15" customHeight="1" x14ac:dyDescent="0.15">
      <c r="B28" s="58" t="s">
        <v>64</v>
      </c>
    </row>
    <row r="29" spans="1:3" ht="15" customHeight="1" x14ac:dyDescent="0.15">
      <c r="B29" s="58" t="s">
        <v>67</v>
      </c>
    </row>
    <row r="31" spans="1:3" ht="15" customHeight="1" x14ac:dyDescent="0.15">
      <c r="A31" s="1">
        <v>8</v>
      </c>
      <c r="B31" t="s">
        <v>28</v>
      </c>
      <c r="C31"/>
    </row>
    <row r="32" spans="1:3" ht="15" customHeight="1" x14ac:dyDescent="0.15">
      <c r="C32"/>
    </row>
    <row r="33" spans="1:3" ht="15" customHeight="1" x14ac:dyDescent="0.15">
      <c r="A33" s="59" t="s">
        <v>39</v>
      </c>
      <c r="C33"/>
    </row>
    <row r="34" spans="1:3" ht="15" customHeight="1" x14ac:dyDescent="0.15">
      <c r="C34"/>
    </row>
    <row r="35" spans="1:3" ht="15" customHeight="1" x14ac:dyDescent="0.15">
      <c r="A35" s="1">
        <v>9</v>
      </c>
      <c r="B35" t="s">
        <v>51</v>
      </c>
      <c r="C35"/>
    </row>
    <row r="36" spans="1:3" ht="15" customHeight="1" x14ac:dyDescent="0.15">
      <c r="C36"/>
    </row>
    <row r="37" spans="1:3" ht="15" customHeight="1" x14ac:dyDescent="0.15">
      <c r="A37" s="1">
        <v>10</v>
      </c>
      <c r="B37" t="s">
        <v>43</v>
      </c>
      <c r="C37"/>
    </row>
    <row r="38" spans="1:3" ht="15" customHeight="1" x14ac:dyDescent="0.15">
      <c r="B38" t="s">
        <v>52</v>
      </c>
      <c r="C38"/>
    </row>
    <row r="39" spans="1:3" ht="15" customHeight="1" x14ac:dyDescent="0.15">
      <c r="C39"/>
    </row>
    <row r="40" spans="1:3" ht="15" customHeight="1" x14ac:dyDescent="0.15">
      <c r="A40" s="1">
        <v>11</v>
      </c>
      <c r="B40" t="s">
        <v>42</v>
      </c>
      <c r="C40"/>
    </row>
    <row r="41" spans="1:3" ht="15" customHeight="1" x14ac:dyDescent="0.15">
      <c r="B41" t="s">
        <v>53</v>
      </c>
      <c r="C41"/>
    </row>
    <row r="42" spans="1:3" ht="15" customHeight="1" x14ac:dyDescent="0.15">
      <c r="C42"/>
    </row>
    <row r="43" spans="1:3" ht="15" customHeight="1" x14ac:dyDescent="0.15">
      <c r="A43" s="1">
        <v>12</v>
      </c>
      <c r="B43" t="s">
        <v>40</v>
      </c>
      <c r="C43"/>
    </row>
    <row r="44" spans="1:3" ht="15" customHeight="1" x14ac:dyDescent="0.15">
      <c r="B44" s="58" t="s">
        <v>41</v>
      </c>
      <c r="C44"/>
    </row>
    <row r="45" spans="1:3" ht="15" customHeight="1" x14ac:dyDescent="0.15">
      <c r="C45"/>
    </row>
    <row r="46" spans="1:3" ht="15" customHeight="1" x14ac:dyDescent="0.15">
      <c r="A46" s="59" t="s">
        <v>46</v>
      </c>
      <c r="C46"/>
    </row>
    <row r="47" spans="1:3" ht="15" customHeight="1" x14ac:dyDescent="0.15">
      <c r="C47"/>
    </row>
    <row r="48" spans="1:3" ht="15" customHeight="1" x14ac:dyDescent="0.15">
      <c r="A48" s="1">
        <v>13</v>
      </c>
      <c r="B48" t="s">
        <v>29</v>
      </c>
    </row>
    <row r="49" spans="2:13" ht="15" customHeight="1" x14ac:dyDescent="0.15">
      <c r="B49" t="s">
        <v>58</v>
      </c>
    </row>
    <row r="50" spans="2:13" ht="15" customHeight="1" x14ac:dyDescent="0.15">
      <c r="F50" t="s">
        <v>59</v>
      </c>
    </row>
    <row r="52" spans="2:13" ht="15" customHeight="1" x14ac:dyDescent="0.15">
      <c r="B52" s="60" t="s">
        <v>61</v>
      </c>
      <c r="M52" s="60"/>
    </row>
  </sheetData>
  <mergeCells count="2">
    <mergeCell ref="B9:C9"/>
    <mergeCell ref="P2:W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O60"/>
  <sheetViews>
    <sheetView zoomScaleNormal="100" workbookViewId="0"/>
  </sheetViews>
  <sheetFormatPr defaultRowHeight="13.5" x14ac:dyDescent="0.15"/>
  <cols>
    <col min="1" max="1" width="4.625" customWidth="1"/>
    <col min="2" max="2" width="6" customWidth="1"/>
    <col min="3" max="3" width="11.5" style="4" customWidth="1"/>
    <col min="4" max="4" width="18.375" customWidth="1"/>
    <col min="5" max="5" width="16.25" bestFit="1" customWidth="1"/>
    <col min="6" max="6" width="9.75" bestFit="1" customWidth="1"/>
    <col min="7" max="7" width="19.375" customWidth="1"/>
    <col min="8" max="8" width="8.375" customWidth="1"/>
    <col min="9" max="9" width="6.25" customWidth="1"/>
    <col min="10" max="10" width="16.625" style="1" customWidth="1"/>
    <col min="11" max="11" width="4.625" customWidth="1"/>
    <col min="12" max="12" width="15.625" customWidth="1"/>
    <col min="13" max="14" width="12.375" customWidth="1"/>
  </cols>
  <sheetData>
    <row r="1" spans="1:15" ht="8.1" customHeight="1" thickBot="1" x14ac:dyDescent="0.2"/>
    <row r="2" spans="1:15" ht="20.100000000000001" customHeight="1" thickBot="1" x14ac:dyDescent="0.2">
      <c r="A2" s="38" t="s">
        <v>20</v>
      </c>
      <c r="B2" s="3"/>
      <c r="H2" s="62"/>
      <c r="I2" s="63"/>
      <c r="J2" s="55" t="s">
        <v>30</v>
      </c>
      <c r="K2" s="56"/>
      <c r="L2" s="57" t="s">
        <v>31</v>
      </c>
      <c r="M2" s="89"/>
      <c r="N2" s="90"/>
    </row>
    <row r="3" spans="1:15" ht="13.5" customHeight="1" thickBot="1" x14ac:dyDescent="0.2">
      <c r="A3" s="3"/>
      <c r="B3" s="3"/>
    </row>
    <row r="4" spans="1:15" ht="24" hidden="1" customHeight="1" thickBot="1" x14ac:dyDescent="0.2">
      <c r="I4">
        <f>SUBTOTAL(3,I6:I56)</f>
        <v>0</v>
      </c>
      <c r="J4" s="27">
        <f>I4*M10</f>
        <v>0</v>
      </c>
    </row>
    <row r="5" spans="1:15" s="1" customFormat="1" ht="37.5" x14ac:dyDescent="0.15">
      <c r="A5" s="20" t="s">
        <v>0</v>
      </c>
      <c r="B5" s="40" t="s">
        <v>24</v>
      </c>
      <c r="C5" s="7" t="s">
        <v>25</v>
      </c>
      <c r="D5" s="21" t="s">
        <v>4</v>
      </c>
      <c r="E5" s="6" t="s">
        <v>62</v>
      </c>
      <c r="F5" s="6" t="s">
        <v>5</v>
      </c>
      <c r="G5" s="21" t="s">
        <v>63</v>
      </c>
      <c r="H5" s="30" t="s">
        <v>13</v>
      </c>
      <c r="I5" s="45" t="s">
        <v>14</v>
      </c>
      <c r="J5" s="46" t="s">
        <v>15</v>
      </c>
      <c r="L5" s="5" t="s">
        <v>1</v>
      </c>
      <c r="M5" s="71"/>
      <c r="N5" s="72"/>
      <c r="O5" s="19"/>
    </row>
    <row r="6" spans="1:15" ht="15" customHeight="1" x14ac:dyDescent="0.15">
      <c r="A6" s="31">
        <v>1</v>
      </c>
      <c r="B6" s="32"/>
      <c r="C6" s="33"/>
      <c r="D6" s="35"/>
      <c r="E6" s="34"/>
      <c r="F6" s="34"/>
      <c r="G6" s="35"/>
      <c r="H6" s="36"/>
      <c r="I6" s="47"/>
      <c r="J6" s="48"/>
      <c r="L6" s="73" t="s">
        <v>2</v>
      </c>
      <c r="M6" s="74"/>
      <c r="N6" s="75"/>
      <c r="O6" s="19"/>
    </row>
    <row r="7" spans="1:15" ht="15" customHeight="1" x14ac:dyDescent="0.15">
      <c r="A7" s="31">
        <v>2</v>
      </c>
      <c r="B7" s="32"/>
      <c r="C7" s="33"/>
      <c r="D7" s="35"/>
      <c r="E7" s="34"/>
      <c r="F7" s="34"/>
      <c r="G7" s="35"/>
      <c r="H7" s="36"/>
      <c r="I7" s="49"/>
      <c r="J7" s="50"/>
      <c r="L7" s="73"/>
      <c r="M7" s="74"/>
      <c r="N7" s="75"/>
      <c r="O7" s="19"/>
    </row>
    <row r="8" spans="1:15" ht="15" customHeight="1" x14ac:dyDescent="0.15">
      <c r="A8" s="31">
        <v>3</v>
      </c>
      <c r="B8" s="32"/>
      <c r="C8" s="33"/>
      <c r="D8" s="35"/>
      <c r="E8" s="34"/>
      <c r="F8" s="34"/>
      <c r="G8" s="35"/>
      <c r="H8" s="36"/>
      <c r="I8" s="49"/>
      <c r="J8" s="50"/>
      <c r="L8" s="73" t="s">
        <v>16</v>
      </c>
      <c r="M8" s="74"/>
      <c r="N8" s="75"/>
    </row>
    <row r="9" spans="1:15" ht="15" customHeight="1" x14ac:dyDescent="0.15">
      <c r="A9" s="31">
        <v>4</v>
      </c>
      <c r="B9" s="32"/>
      <c r="C9" s="33"/>
      <c r="D9" s="35"/>
      <c r="E9" s="34"/>
      <c r="F9" s="34"/>
      <c r="G9" s="35"/>
      <c r="H9" s="36"/>
      <c r="I9" s="49"/>
      <c r="J9" s="50"/>
      <c r="L9" s="73"/>
      <c r="M9" s="74"/>
      <c r="N9" s="75"/>
    </row>
    <row r="10" spans="1:15" ht="15" customHeight="1" x14ac:dyDescent="0.15">
      <c r="A10" s="31">
        <v>5</v>
      </c>
      <c r="B10" s="32"/>
      <c r="C10" s="33"/>
      <c r="D10" s="35"/>
      <c r="E10" s="34"/>
      <c r="F10" s="34"/>
      <c r="G10" s="35"/>
      <c r="H10" s="36"/>
      <c r="I10" s="49"/>
      <c r="J10" s="50"/>
      <c r="L10" s="65" t="s">
        <v>32</v>
      </c>
      <c r="M10" s="67"/>
      <c r="N10" s="68"/>
    </row>
    <row r="11" spans="1:15" ht="15" customHeight="1" thickBot="1" x14ac:dyDescent="0.2">
      <c r="A11" s="31">
        <v>6</v>
      </c>
      <c r="B11" s="32"/>
      <c r="C11" s="33"/>
      <c r="D11" s="35"/>
      <c r="E11" s="34"/>
      <c r="F11" s="34"/>
      <c r="G11" s="35"/>
      <c r="H11" s="36"/>
      <c r="I11" s="49"/>
      <c r="J11" s="50"/>
      <c r="L11" s="66"/>
      <c r="M11" s="69"/>
      <c r="N11" s="70"/>
    </row>
    <row r="12" spans="1:15" ht="15" customHeight="1" x14ac:dyDescent="0.15">
      <c r="A12" s="31">
        <v>7</v>
      </c>
      <c r="B12" s="32"/>
      <c r="C12" s="33"/>
      <c r="D12" s="35"/>
      <c r="E12" s="34"/>
      <c r="F12" s="34"/>
      <c r="G12" s="35"/>
      <c r="H12" s="36"/>
      <c r="I12" s="49"/>
      <c r="J12" s="50"/>
      <c r="L12" s="42"/>
      <c r="M12" s="43"/>
      <c r="N12" s="43"/>
    </row>
    <row r="13" spans="1:15" ht="15" customHeight="1" x14ac:dyDescent="0.15">
      <c r="A13" s="31">
        <v>8</v>
      </c>
      <c r="B13" s="32"/>
      <c r="C13" s="33"/>
      <c r="D13" s="35"/>
      <c r="E13" s="34"/>
      <c r="F13" s="34"/>
      <c r="G13" s="35"/>
      <c r="H13" s="36"/>
      <c r="I13" s="49"/>
      <c r="J13" s="50"/>
      <c r="L13" s="44"/>
      <c r="M13" s="19"/>
      <c r="N13" s="19"/>
    </row>
    <row r="14" spans="1:15" ht="15" customHeight="1" x14ac:dyDescent="0.15">
      <c r="A14" s="8">
        <v>9</v>
      </c>
      <c r="B14" s="22"/>
      <c r="C14" s="23"/>
      <c r="D14" s="2"/>
      <c r="E14" s="61"/>
      <c r="F14" s="34"/>
      <c r="G14" s="2"/>
      <c r="H14" s="17"/>
      <c r="I14" s="51"/>
      <c r="J14" s="52"/>
      <c r="L14" s="26"/>
      <c r="M14" s="11"/>
      <c r="N14" s="11"/>
    </row>
    <row r="15" spans="1:15" ht="15" customHeight="1" thickBot="1" x14ac:dyDescent="0.2">
      <c r="A15" s="8">
        <v>10</v>
      </c>
      <c r="B15" s="22"/>
      <c r="C15" s="23"/>
      <c r="D15" s="2"/>
      <c r="E15" s="61"/>
      <c r="F15" s="34"/>
      <c r="G15" s="2"/>
      <c r="H15" s="17"/>
      <c r="I15" s="51"/>
      <c r="J15" s="52"/>
      <c r="L15" s="29" t="s">
        <v>22</v>
      </c>
    </row>
    <row r="16" spans="1:15" ht="15" customHeight="1" x14ac:dyDescent="0.15">
      <c r="A16" s="8">
        <v>11</v>
      </c>
      <c r="B16" s="22"/>
      <c r="C16" s="23"/>
      <c r="D16" s="2"/>
      <c r="E16" s="61"/>
      <c r="F16" s="34"/>
      <c r="G16" s="2"/>
      <c r="H16" s="17"/>
      <c r="I16" s="51"/>
      <c r="J16" s="52"/>
      <c r="L16" s="78" t="s">
        <v>3</v>
      </c>
      <c r="M16" s="80" t="s">
        <v>21</v>
      </c>
      <c r="N16" s="82" t="s">
        <v>17</v>
      </c>
    </row>
    <row r="17" spans="1:14" ht="15" customHeight="1" thickBot="1" x14ac:dyDescent="0.2">
      <c r="A17" s="8">
        <v>12</v>
      </c>
      <c r="B17" s="22"/>
      <c r="C17" s="23"/>
      <c r="D17" s="2"/>
      <c r="E17" s="61"/>
      <c r="F17" s="34"/>
      <c r="G17" s="2"/>
      <c r="H17" s="17"/>
      <c r="I17" s="51"/>
      <c r="J17" s="52"/>
      <c r="L17" s="79"/>
      <c r="M17" s="81"/>
      <c r="N17" s="83"/>
    </row>
    <row r="18" spans="1:14" ht="15" customHeight="1" x14ac:dyDescent="0.15">
      <c r="A18" s="8">
        <v>13</v>
      </c>
      <c r="B18" s="22"/>
      <c r="C18" s="23"/>
      <c r="D18" s="2"/>
      <c r="E18" s="61"/>
      <c r="F18" s="34"/>
      <c r="G18" s="2"/>
      <c r="H18" s="17"/>
      <c r="I18" s="51"/>
      <c r="J18" s="52"/>
      <c r="L18" s="84">
        <f>M10</f>
        <v>0</v>
      </c>
      <c r="M18" s="86">
        <f>COUNTIF(I6:I55,"○")-SUM(M20:M23)</f>
        <v>0</v>
      </c>
      <c r="N18" s="88">
        <f>L18*M18</f>
        <v>0</v>
      </c>
    </row>
    <row r="19" spans="1:14" ht="15" customHeight="1" x14ac:dyDescent="0.15">
      <c r="A19" s="8">
        <v>14</v>
      </c>
      <c r="B19" s="22"/>
      <c r="C19" s="23"/>
      <c r="D19" s="2"/>
      <c r="E19" s="61"/>
      <c r="F19" s="34"/>
      <c r="G19" s="2"/>
      <c r="H19" s="17"/>
      <c r="I19" s="51"/>
      <c r="J19" s="52"/>
      <c r="L19" s="85"/>
      <c r="M19" s="87"/>
      <c r="N19" s="76"/>
    </row>
    <row r="20" spans="1:14" ht="15" customHeight="1" x14ac:dyDescent="0.15">
      <c r="A20" s="8">
        <v>15</v>
      </c>
      <c r="B20" s="22"/>
      <c r="C20" s="23"/>
      <c r="D20" s="2"/>
      <c r="E20" s="61"/>
      <c r="F20" s="34"/>
      <c r="G20" s="2"/>
      <c r="H20" s="17"/>
      <c r="I20" s="51"/>
      <c r="J20" s="52"/>
      <c r="L20" s="85"/>
      <c r="M20" s="99"/>
      <c r="N20" s="76">
        <f>L20*M20</f>
        <v>0</v>
      </c>
    </row>
    <row r="21" spans="1:14" ht="15" customHeight="1" x14ac:dyDescent="0.15">
      <c r="A21" s="8">
        <v>16</v>
      </c>
      <c r="B21" s="22"/>
      <c r="C21" s="23"/>
      <c r="D21" s="2"/>
      <c r="E21" s="61"/>
      <c r="F21" s="34"/>
      <c r="G21" s="2"/>
      <c r="H21" s="17"/>
      <c r="I21" s="51"/>
      <c r="J21" s="52"/>
      <c r="L21" s="85"/>
      <c r="M21" s="99"/>
      <c r="N21" s="76"/>
    </row>
    <row r="22" spans="1:14" ht="15" customHeight="1" x14ac:dyDescent="0.15">
      <c r="A22" s="8">
        <v>17</v>
      </c>
      <c r="B22" s="22"/>
      <c r="C22" s="23"/>
      <c r="D22" s="2"/>
      <c r="E22" s="61"/>
      <c r="F22" s="34"/>
      <c r="G22" s="2"/>
      <c r="H22" s="17"/>
      <c r="I22" s="51"/>
      <c r="J22" s="52"/>
      <c r="L22" s="85"/>
      <c r="M22" s="99"/>
      <c r="N22" s="76">
        <f>L22*M22</f>
        <v>0</v>
      </c>
    </row>
    <row r="23" spans="1:14" ht="15" customHeight="1" thickBot="1" x14ac:dyDescent="0.2">
      <c r="A23" s="8">
        <v>18</v>
      </c>
      <c r="B23" s="22"/>
      <c r="C23" s="23"/>
      <c r="D23" s="2"/>
      <c r="E23" s="61"/>
      <c r="F23" s="34"/>
      <c r="G23" s="2"/>
      <c r="H23" s="17"/>
      <c r="I23" s="51"/>
      <c r="J23" s="52"/>
      <c r="L23" s="101"/>
      <c r="M23" s="100"/>
      <c r="N23" s="77"/>
    </row>
    <row r="24" spans="1:14" ht="15" customHeight="1" x14ac:dyDescent="0.15">
      <c r="A24" s="8">
        <v>19</v>
      </c>
      <c r="B24" s="22"/>
      <c r="C24" s="23"/>
      <c r="D24" s="2"/>
      <c r="E24" s="61"/>
      <c r="F24" s="34"/>
      <c r="G24" s="2"/>
      <c r="H24" s="17"/>
      <c r="I24" s="51"/>
      <c r="J24" s="52"/>
      <c r="L24" s="97" t="s">
        <v>18</v>
      </c>
      <c r="M24" s="99">
        <f>SUM(M18:M23)</f>
        <v>0</v>
      </c>
      <c r="N24" s="76">
        <f>SUM(N18:N23)</f>
        <v>0</v>
      </c>
    </row>
    <row r="25" spans="1:14" ht="15" customHeight="1" thickBot="1" x14ac:dyDescent="0.2">
      <c r="A25" s="8">
        <v>20</v>
      </c>
      <c r="B25" s="22"/>
      <c r="C25" s="23"/>
      <c r="D25" s="2"/>
      <c r="E25" s="61"/>
      <c r="F25" s="34"/>
      <c r="G25" s="2"/>
      <c r="H25" s="17"/>
      <c r="I25" s="51"/>
      <c r="J25" s="52"/>
      <c r="L25" s="98"/>
      <c r="M25" s="100"/>
      <c r="N25" s="77"/>
    </row>
    <row r="26" spans="1:14" ht="15" customHeight="1" x14ac:dyDescent="0.15">
      <c r="A26" s="8">
        <v>21</v>
      </c>
      <c r="B26" s="22"/>
      <c r="C26" s="23"/>
      <c r="D26" s="2"/>
      <c r="E26" s="61"/>
      <c r="F26" s="34"/>
      <c r="G26" s="2"/>
      <c r="H26" s="17"/>
      <c r="I26" s="51"/>
      <c r="J26" s="52"/>
      <c r="L26" s="91" t="s">
        <v>19</v>
      </c>
      <c r="M26" s="93">
        <f>COUNTIF(I6:I55,"×")-M28</f>
        <v>0</v>
      </c>
      <c r="N26" s="95">
        <f>M26*M10</f>
        <v>0</v>
      </c>
    </row>
    <row r="27" spans="1:14" ht="15" customHeight="1" thickBot="1" x14ac:dyDescent="0.2">
      <c r="A27" s="8">
        <v>22</v>
      </c>
      <c r="B27" s="22"/>
      <c r="C27" s="23"/>
      <c r="D27" s="2"/>
      <c r="E27" s="61"/>
      <c r="F27" s="34"/>
      <c r="G27" s="2"/>
      <c r="H27" s="17"/>
      <c r="I27" s="51"/>
      <c r="J27" s="52"/>
      <c r="L27" s="92"/>
      <c r="M27" s="94"/>
      <c r="N27" s="96"/>
    </row>
    <row r="28" spans="1:14" ht="15" customHeight="1" x14ac:dyDescent="0.15">
      <c r="A28" s="8">
        <v>23</v>
      </c>
      <c r="B28" s="22"/>
      <c r="C28" s="23"/>
      <c r="D28" s="2"/>
      <c r="E28" s="61"/>
      <c r="F28" s="34"/>
      <c r="G28" s="2"/>
      <c r="H28" s="17"/>
      <c r="I28" s="51"/>
      <c r="J28" s="52"/>
      <c r="L28" s="91" t="s">
        <v>23</v>
      </c>
      <c r="M28" s="93">
        <f>COUNTIF(F6:F55,"自己負担")</f>
        <v>0</v>
      </c>
      <c r="N28" s="95">
        <f>M28*M10</f>
        <v>0</v>
      </c>
    </row>
    <row r="29" spans="1:14" ht="15" customHeight="1" thickBot="1" x14ac:dyDescent="0.2">
      <c r="A29" s="8">
        <v>24</v>
      </c>
      <c r="B29" s="22"/>
      <c r="C29" s="23"/>
      <c r="D29" s="2"/>
      <c r="E29" s="61"/>
      <c r="F29" s="34"/>
      <c r="G29" s="2"/>
      <c r="H29" s="17"/>
      <c r="I29" s="51"/>
      <c r="J29" s="52"/>
      <c r="L29" s="92"/>
      <c r="M29" s="94"/>
      <c r="N29" s="96"/>
    </row>
    <row r="30" spans="1:14" ht="15" customHeight="1" x14ac:dyDescent="0.15">
      <c r="A30" s="8">
        <v>25</v>
      </c>
      <c r="B30" s="22"/>
      <c r="C30" s="23"/>
      <c r="D30" s="2"/>
      <c r="E30" s="61"/>
      <c r="F30" s="34"/>
      <c r="G30" s="2"/>
      <c r="H30" s="17"/>
      <c r="I30" s="51"/>
      <c r="J30" s="52"/>
      <c r="L30" s="28"/>
      <c r="M30" s="37">
        <f>SUM(M24:M29)</f>
        <v>0</v>
      </c>
      <c r="N30" s="28">
        <f>SUM(N24:N29)</f>
        <v>0</v>
      </c>
    </row>
    <row r="31" spans="1:14" ht="15" customHeight="1" x14ac:dyDescent="0.15">
      <c r="A31" s="8">
        <v>26</v>
      </c>
      <c r="B31" s="22"/>
      <c r="C31" s="23"/>
      <c r="D31" s="2"/>
      <c r="E31" s="61"/>
      <c r="F31" s="34"/>
      <c r="G31" s="2"/>
      <c r="H31" s="17"/>
      <c r="I31" s="51"/>
      <c r="J31" s="52"/>
      <c r="L31" s="28"/>
      <c r="M31" s="37"/>
      <c r="N31" s="28"/>
    </row>
    <row r="32" spans="1:14" ht="15" customHeight="1" x14ac:dyDescent="0.15">
      <c r="A32" s="8">
        <v>27</v>
      </c>
      <c r="B32" s="22"/>
      <c r="C32" s="23"/>
      <c r="D32" s="2"/>
      <c r="E32" s="61"/>
      <c r="F32" s="34"/>
      <c r="G32" s="2"/>
      <c r="H32" s="17"/>
      <c r="I32" s="51"/>
      <c r="J32" s="52"/>
      <c r="L32" s="28"/>
      <c r="M32" s="37"/>
      <c r="N32" s="28"/>
    </row>
    <row r="33" spans="1:14" ht="15" customHeight="1" x14ac:dyDescent="0.15">
      <c r="A33" s="8">
        <v>28</v>
      </c>
      <c r="B33" s="22"/>
      <c r="C33" s="23"/>
      <c r="D33" s="2"/>
      <c r="E33" s="61"/>
      <c r="F33" s="34"/>
      <c r="G33" s="2"/>
      <c r="H33" s="17"/>
      <c r="I33" s="51"/>
      <c r="J33" s="52"/>
      <c r="L33" s="28"/>
      <c r="M33" s="37"/>
      <c r="N33" s="28"/>
    </row>
    <row r="34" spans="1:14" ht="15" customHeight="1" x14ac:dyDescent="0.15">
      <c r="A34" s="8">
        <v>29</v>
      </c>
      <c r="B34" s="22"/>
      <c r="C34" s="23"/>
      <c r="D34" s="2"/>
      <c r="E34" s="61"/>
      <c r="F34" s="34"/>
      <c r="G34" s="2"/>
      <c r="H34" s="17"/>
      <c r="I34" s="51"/>
      <c r="J34" s="52"/>
      <c r="L34" s="28"/>
      <c r="M34" s="37"/>
      <c r="N34" s="28"/>
    </row>
    <row r="35" spans="1:14" ht="15" customHeight="1" x14ac:dyDescent="0.15">
      <c r="A35" s="8">
        <v>30</v>
      </c>
      <c r="B35" s="22"/>
      <c r="C35" s="23"/>
      <c r="D35" s="2"/>
      <c r="E35" s="61"/>
      <c r="F35" s="34"/>
      <c r="G35" s="2"/>
      <c r="H35" s="17"/>
      <c r="I35" s="51"/>
      <c r="J35" s="52"/>
      <c r="L35" s="28"/>
      <c r="M35" s="37"/>
      <c r="N35" s="28"/>
    </row>
    <row r="36" spans="1:14" ht="15" customHeight="1" x14ac:dyDescent="0.15">
      <c r="A36" s="8">
        <v>31</v>
      </c>
      <c r="B36" s="22"/>
      <c r="C36" s="23"/>
      <c r="D36" s="2"/>
      <c r="E36" s="61"/>
      <c r="F36" s="34"/>
      <c r="G36" s="2"/>
      <c r="H36" s="17"/>
      <c r="I36" s="51"/>
      <c r="J36" s="52"/>
      <c r="L36" s="28"/>
      <c r="M36" s="37"/>
      <c r="N36" s="28"/>
    </row>
    <row r="37" spans="1:14" ht="15" customHeight="1" x14ac:dyDescent="0.15">
      <c r="A37" s="8">
        <v>32</v>
      </c>
      <c r="B37" s="22"/>
      <c r="C37" s="23"/>
      <c r="D37" s="2"/>
      <c r="E37" s="61"/>
      <c r="F37" s="34"/>
      <c r="G37" s="2"/>
      <c r="H37" s="17"/>
      <c r="I37" s="51"/>
      <c r="J37" s="52"/>
      <c r="L37" s="28"/>
      <c r="M37" s="37"/>
      <c r="N37" s="28"/>
    </row>
    <row r="38" spans="1:14" ht="15" customHeight="1" x14ac:dyDescent="0.15">
      <c r="A38" s="8">
        <v>33</v>
      </c>
      <c r="B38" s="22"/>
      <c r="C38" s="23"/>
      <c r="D38" s="2"/>
      <c r="E38" s="61"/>
      <c r="F38" s="34"/>
      <c r="G38" s="2"/>
      <c r="H38" s="17"/>
      <c r="I38" s="51"/>
      <c r="J38" s="52"/>
      <c r="L38" s="28"/>
      <c r="M38" s="37"/>
      <c r="N38" s="28"/>
    </row>
    <row r="39" spans="1:14" ht="15" customHeight="1" x14ac:dyDescent="0.15">
      <c r="A39" s="8">
        <v>34</v>
      </c>
      <c r="B39" s="22"/>
      <c r="C39" s="23"/>
      <c r="D39" s="2"/>
      <c r="E39" s="61"/>
      <c r="F39" s="34"/>
      <c r="G39" s="2"/>
      <c r="H39" s="17"/>
      <c r="I39" s="51"/>
      <c r="J39" s="52"/>
      <c r="L39" s="28"/>
      <c r="M39" s="37"/>
      <c r="N39" s="28"/>
    </row>
    <row r="40" spans="1:14" ht="15" customHeight="1" x14ac:dyDescent="0.15">
      <c r="A40" s="8">
        <v>35</v>
      </c>
      <c r="B40" s="22"/>
      <c r="C40" s="23"/>
      <c r="D40" s="2"/>
      <c r="E40" s="61"/>
      <c r="F40" s="34"/>
      <c r="G40" s="2"/>
      <c r="H40" s="17"/>
      <c r="I40" s="51"/>
      <c r="J40" s="52"/>
    </row>
    <row r="41" spans="1:14" ht="15" customHeight="1" x14ac:dyDescent="0.15">
      <c r="A41" s="8">
        <v>36</v>
      </c>
      <c r="B41" s="22"/>
      <c r="C41" s="23"/>
      <c r="D41" s="2"/>
      <c r="E41" s="61"/>
      <c r="F41" s="34"/>
      <c r="G41" s="2"/>
      <c r="H41" s="17"/>
      <c r="I41" s="51"/>
      <c r="J41" s="52"/>
    </row>
    <row r="42" spans="1:14" ht="15" customHeight="1" x14ac:dyDescent="0.15">
      <c r="A42" s="8">
        <v>37</v>
      </c>
      <c r="B42" s="22"/>
      <c r="C42" s="23"/>
      <c r="D42" s="2"/>
      <c r="E42" s="61"/>
      <c r="F42" s="34"/>
      <c r="G42" s="2"/>
      <c r="H42" s="17"/>
      <c r="I42" s="51"/>
      <c r="J42" s="52"/>
    </row>
    <row r="43" spans="1:14" ht="15" customHeight="1" x14ac:dyDescent="0.15">
      <c r="A43" s="8">
        <v>38</v>
      </c>
      <c r="B43" s="22"/>
      <c r="C43" s="23"/>
      <c r="D43" s="2"/>
      <c r="E43" s="61"/>
      <c r="F43" s="34"/>
      <c r="G43" s="2"/>
      <c r="H43" s="17"/>
      <c r="I43" s="51"/>
      <c r="J43" s="52"/>
    </row>
    <row r="44" spans="1:14" ht="15" customHeight="1" x14ac:dyDescent="0.15">
      <c r="A44" s="8">
        <v>39</v>
      </c>
      <c r="B44" s="22"/>
      <c r="C44" s="23"/>
      <c r="D44" s="2"/>
      <c r="E44" s="61"/>
      <c r="F44" s="34"/>
      <c r="G44" s="2"/>
      <c r="H44" s="17"/>
      <c r="I44" s="51"/>
      <c r="J44" s="52"/>
    </row>
    <row r="45" spans="1:14" ht="15" customHeight="1" x14ac:dyDescent="0.15">
      <c r="A45" s="8">
        <v>40</v>
      </c>
      <c r="B45" s="22"/>
      <c r="C45" s="23"/>
      <c r="D45" s="2"/>
      <c r="E45" s="61"/>
      <c r="F45" s="34"/>
      <c r="G45" s="2"/>
      <c r="H45" s="17"/>
      <c r="I45" s="51"/>
      <c r="J45" s="52"/>
    </row>
    <row r="46" spans="1:14" ht="15" customHeight="1" x14ac:dyDescent="0.15">
      <c r="A46" s="8">
        <v>41</v>
      </c>
      <c r="B46" s="22"/>
      <c r="C46" s="23"/>
      <c r="D46" s="2"/>
      <c r="E46" s="61"/>
      <c r="F46" s="34"/>
      <c r="G46" s="2"/>
      <c r="H46" s="17"/>
      <c r="I46" s="51"/>
      <c r="J46" s="52"/>
    </row>
    <row r="47" spans="1:14" ht="15" customHeight="1" x14ac:dyDescent="0.15">
      <c r="A47" s="8">
        <v>42</v>
      </c>
      <c r="B47" s="22"/>
      <c r="C47" s="23"/>
      <c r="D47" s="2"/>
      <c r="E47" s="61"/>
      <c r="F47" s="34"/>
      <c r="G47" s="2"/>
      <c r="H47" s="17"/>
      <c r="I47" s="51"/>
      <c r="J47" s="52"/>
    </row>
    <row r="48" spans="1:14" ht="15" customHeight="1" x14ac:dyDescent="0.15">
      <c r="A48" s="8">
        <v>43</v>
      </c>
      <c r="B48" s="22"/>
      <c r="C48" s="23"/>
      <c r="D48" s="2"/>
      <c r="E48" s="61"/>
      <c r="F48" s="34"/>
      <c r="G48" s="2"/>
      <c r="H48" s="17"/>
      <c r="I48" s="51"/>
      <c r="J48" s="52"/>
    </row>
    <row r="49" spans="1:10" ht="15" customHeight="1" x14ac:dyDescent="0.15">
      <c r="A49" s="8">
        <v>44</v>
      </c>
      <c r="B49" s="22"/>
      <c r="C49" s="23"/>
      <c r="D49" s="2"/>
      <c r="E49" s="61"/>
      <c r="F49" s="34"/>
      <c r="G49" s="2"/>
      <c r="H49" s="17"/>
      <c r="I49" s="51"/>
      <c r="J49" s="52"/>
    </row>
    <row r="50" spans="1:10" ht="15" customHeight="1" x14ac:dyDescent="0.15">
      <c r="A50" s="8">
        <v>45</v>
      </c>
      <c r="B50" s="22"/>
      <c r="C50" s="23"/>
      <c r="D50" s="2"/>
      <c r="E50" s="61"/>
      <c r="F50" s="34"/>
      <c r="G50" s="2"/>
      <c r="H50" s="17"/>
      <c r="I50" s="51"/>
      <c r="J50" s="52"/>
    </row>
    <row r="51" spans="1:10" ht="15" customHeight="1" x14ac:dyDescent="0.15">
      <c r="A51" s="8">
        <v>46</v>
      </c>
      <c r="B51" s="22"/>
      <c r="C51" s="23"/>
      <c r="D51" s="2"/>
      <c r="E51" s="61"/>
      <c r="F51" s="34"/>
      <c r="G51" s="2"/>
      <c r="H51" s="17"/>
      <c r="I51" s="51"/>
      <c r="J51" s="52"/>
    </row>
    <row r="52" spans="1:10" ht="15" customHeight="1" x14ac:dyDescent="0.15">
      <c r="A52" s="8">
        <v>47</v>
      </c>
      <c r="B52" s="22"/>
      <c r="C52" s="23"/>
      <c r="D52" s="2"/>
      <c r="E52" s="61"/>
      <c r="F52" s="34"/>
      <c r="G52" s="2"/>
      <c r="H52" s="17"/>
      <c r="I52" s="51"/>
      <c r="J52" s="52"/>
    </row>
    <row r="53" spans="1:10" ht="15" customHeight="1" x14ac:dyDescent="0.15">
      <c r="A53" s="8">
        <v>48</v>
      </c>
      <c r="B53" s="22"/>
      <c r="C53" s="23"/>
      <c r="D53" s="2"/>
      <c r="E53" s="61"/>
      <c r="F53" s="34"/>
      <c r="G53" s="2"/>
      <c r="H53" s="17"/>
      <c r="I53" s="51"/>
      <c r="J53" s="52"/>
    </row>
    <row r="54" spans="1:10" ht="15" customHeight="1" x14ac:dyDescent="0.15">
      <c r="A54" s="8">
        <v>49</v>
      </c>
      <c r="B54" s="22"/>
      <c r="C54" s="23"/>
      <c r="D54" s="2"/>
      <c r="E54" s="61"/>
      <c r="F54" s="34"/>
      <c r="G54" s="2"/>
      <c r="H54" s="17"/>
      <c r="I54" s="51"/>
      <c r="J54" s="52"/>
    </row>
    <row r="55" spans="1:10" ht="15" customHeight="1" thickBot="1" x14ac:dyDescent="0.2">
      <c r="A55" s="9">
        <v>50</v>
      </c>
      <c r="B55" s="24"/>
      <c r="C55" s="25"/>
      <c r="D55" s="10"/>
      <c r="E55" s="10"/>
      <c r="F55" s="39"/>
      <c r="G55" s="10"/>
      <c r="H55" s="18"/>
      <c r="I55" s="53"/>
      <c r="J55" s="54"/>
    </row>
    <row r="57" spans="1:10" ht="15.75" customHeight="1" x14ac:dyDescent="0.15"/>
    <row r="58" spans="1:10" ht="15.75" customHeight="1" x14ac:dyDescent="0.15"/>
    <row r="59" spans="1:10" ht="15.75" customHeight="1" x14ac:dyDescent="0.15"/>
    <row r="60" spans="1:10" ht="15.75" customHeight="1" x14ac:dyDescent="0.15"/>
  </sheetData>
  <mergeCells count="30">
    <mergeCell ref="H2:I2"/>
    <mergeCell ref="M2:N2"/>
    <mergeCell ref="L28:L29"/>
    <mergeCell ref="M28:M29"/>
    <mergeCell ref="N28:N29"/>
    <mergeCell ref="L24:L25"/>
    <mergeCell ref="M24:M25"/>
    <mergeCell ref="N24:N25"/>
    <mergeCell ref="L26:L27"/>
    <mergeCell ref="M26:M27"/>
    <mergeCell ref="N26:N27"/>
    <mergeCell ref="L20:L21"/>
    <mergeCell ref="M20:M21"/>
    <mergeCell ref="N20:N21"/>
    <mergeCell ref="L22:L23"/>
    <mergeCell ref="M22:M23"/>
    <mergeCell ref="N22:N23"/>
    <mergeCell ref="L16:L17"/>
    <mergeCell ref="M16:M17"/>
    <mergeCell ref="N16:N17"/>
    <mergeCell ref="L18:L19"/>
    <mergeCell ref="M18:M19"/>
    <mergeCell ref="N18:N19"/>
    <mergeCell ref="L10:L11"/>
    <mergeCell ref="M10:N11"/>
    <mergeCell ref="M5:N5"/>
    <mergeCell ref="L6:L7"/>
    <mergeCell ref="M6:N7"/>
    <mergeCell ref="L8:L9"/>
    <mergeCell ref="M8:N9"/>
  </mergeCells>
  <phoneticPr fontId="1"/>
  <dataValidations count="2">
    <dataValidation type="list" allowBlank="1" showInputMessage="1" showErrorMessage="1" sqref="M12:N13">
      <formula1>"会社立替払,医療機関直接払"</formula1>
    </dataValidation>
    <dataValidation type="list" allowBlank="1" showInputMessage="1" showErrorMessage="1" sqref="M14:N14">
      <formula1>"ＲＴ立替払,医療機関直接払"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特記事項リスト!$B$3:$B$6</xm:f>
          </x14:formula1>
          <xm:sqref>F6:F55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C6"/>
  <sheetViews>
    <sheetView workbookViewId="0">
      <selection activeCell="C13" sqref="C13"/>
    </sheetView>
  </sheetViews>
  <sheetFormatPr defaultRowHeight="15" customHeight="1" x14ac:dyDescent="0.15"/>
  <cols>
    <col min="1" max="1" width="4.75" customWidth="1"/>
    <col min="2" max="2" width="15.375" bestFit="1" customWidth="1"/>
    <col min="3" max="3" width="25" bestFit="1" customWidth="1"/>
  </cols>
  <sheetData>
    <row r="1" spans="1:3" ht="15" customHeight="1" thickBot="1" x14ac:dyDescent="0.2">
      <c r="A1" t="s">
        <v>8</v>
      </c>
    </row>
    <row r="2" spans="1:3" ht="15" customHeight="1" x14ac:dyDescent="0.15">
      <c r="A2" s="12"/>
      <c r="B2" s="16" t="s">
        <v>9</v>
      </c>
      <c r="C2" s="13" t="s">
        <v>10</v>
      </c>
    </row>
    <row r="3" spans="1:3" ht="15" customHeight="1" x14ac:dyDescent="0.15">
      <c r="A3" s="8">
        <v>1</v>
      </c>
      <c r="B3" s="2" t="s">
        <v>6</v>
      </c>
      <c r="C3" s="14"/>
    </row>
    <row r="4" spans="1:3" ht="15" customHeight="1" x14ac:dyDescent="0.15">
      <c r="A4" s="8">
        <v>2</v>
      </c>
      <c r="B4" s="2" t="s">
        <v>26</v>
      </c>
      <c r="C4" s="14" t="s">
        <v>11</v>
      </c>
    </row>
    <row r="5" spans="1:3" ht="15" customHeight="1" x14ac:dyDescent="0.15">
      <c r="A5" s="8">
        <v>3</v>
      </c>
      <c r="B5" s="2" t="s">
        <v>7</v>
      </c>
      <c r="C5" s="14" t="s">
        <v>12</v>
      </c>
    </row>
    <row r="6" spans="1:3" ht="15" customHeight="1" thickBot="1" x14ac:dyDescent="0.2">
      <c r="A6" s="9">
        <v>4</v>
      </c>
      <c r="B6" s="10" t="s">
        <v>27</v>
      </c>
      <c r="C6" s="1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ご説明・注意事項</vt:lpstr>
      <vt:lpstr>受診者リスト</vt:lpstr>
      <vt:lpstr>特記事項リスト</vt:lpstr>
      <vt:lpstr>ご説明・注意事項!Print_Area</vt:lpstr>
    </vt:vector>
  </TitlesOfParts>
  <Company>リゾートトラスト株式会社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リゾートトラスト株式会社</dc:creator>
  <cp:lastModifiedBy>リゾートトラスト株式会社</cp:lastModifiedBy>
  <cp:lastPrinted>2019-09-04T07:43:37Z</cp:lastPrinted>
  <dcterms:created xsi:type="dcterms:W3CDTF">2018-08-30T00:37:59Z</dcterms:created>
  <dcterms:modified xsi:type="dcterms:W3CDTF">2019-09-04T07:49:48Z</dcterms:modified>
</cp:coreProperties>
</file>